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D:\BSL\第一批20柜子的清单\"/>
    </mc:Choice>
  </mc:AlternateContent>
  <xr:revisionPtr revIDLastSave="0" documentId="13_ncr:1_{4DD702A8-25DB-470E-BD7B-77AC4E5096A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第一批 20柜子 " sheetId="4" r:id="rId1"/>
  </sheets>
  <definedNames>
    <definedName name="_xlnm._FilterDatabase" localSheetId="0" hidden="1">'第一批 20柜子 '!$F$1:$F$21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4" l="1"/>
  <c r="E22" i="4"/>
  <c r="D22" i="4"/>
  <c r="F21" i="4"/>
  <c r="D21" i="4"/>
  <c r="F20" i="4"/>
  <c r="D20" i="4"/>
  <c r="F19" i="4"/>
  <c r="D19" i="4"/>
  <c r="F18" i="4"/>
  <c r="D18" i="4"/>
  <c r="F17" i="4"/>
  <c r="D17" i="4"/>
  <c r="F16" i="4"/>
  <c r="D16" i="4"/>
  <c r="D15" i="4"/>
  <c r="D14" i="4"/>
  <c r="D13" i="4"/>
  <c r="D12" i="4"/>
  <c r="D11" i="4"/>
  <c r="D10" i="4"/>
  <c r="D9" i="4"/>
  <c r="D8" i="4"/>
  <c r="F7" i="4"/>
  <c r="D7" i="4"/>
  <c r="F6" i="4"/>
  <c r="D6" i="4"/>
  <c r="F5" i="4"/>
  <c r="D5" i="4"/>
  <c r="F4" i="4"/>
  <c r="D4" i="4"/>
  <c r="F3" i="4"/>
  <c r="D3" i="4"/>
  <c r="F2" i="4"/>
  <c r="D2" i="4"/>
</calcChain>
</file>

<file path=xl/sharedStrings.xml><?xml version="1.0" encoding="utf-8"?>
<sst xmlns="http://schemas.openxmlformats.org/spreadsheetml/2006/main" count="103" uniqueCount="46">
  <si>
    <t>序号</t>
  </si>
  <si>
    <t>柜号</t>
  </si>
  <si>
    <t>封号</t>
  </si>
  <si>
    <t>件数</t>
  </si>
  <si>
    <t>净重</t>
  </si>
  <si>
    <t>毛重</t>
  </si>
  <si>
    <t>柜型</t>
  </si>
  <si>
    <t>品名</t>
  </si>
  <si>
    <t>发站</t>
  </si>
  <si>
    <t>TBJU0225044</t>
  </si>
  <si>
    <t>090334</t>
  </si>
  <si>
    <t>20GP</t>
  </si>
  <si>
    <t>硫酸铵</t>
  </si>
  <si>
    <t>王家营</t>
  </si>
  <si>
    <t>TBJU2560416</t>
  </si>
  <si>
    <t>090333</t>
  </si>
  <si>
    <t>TBJU0347607</t>
  </si>
  <si>
    <t>090336</t>
  </si>
  <si>
    <t>TBJU4177896</t>
  </si>
  <si>
    <t>090335</t>
  </si>
  <si>
    <t>TBJU3960063</t>
  </si>
  <si>
    <t>090354</t>
  </si>
  <si>
    <t>TBJU3847210</t>
  </si>
  <si>
    <t>090353</t>
  </si>
  <si>
    <t>TBJU4117449</t>
  </si>
  <si>
    <t>090356</t>
  </si>
  <si>
    <t>TBJU4914015</t>
  </si>
  <si>
    <t>090355</t>
  </si>
  <si>
    <t>TBJU0109240</t>
  </si>
  <si>
    <t>090359</t>
  </si>
  <si>
    <t>TBJU2465471</t>
  </si>
  <si>
    <t>090360</t>
  </si>
  <si>
    <t>TBJU4748362</t>
  </si>
  <si>
    <t>090357</t>
  </si>
  <si>
    <t>TBJU2696779</t>
  </si>
  <si>
    <t>090358</t>
  </si>
  <si>
    <t>TBJU2675230</t>
  </si>
  <si>
    <t>090370</t>
  </si>
  <si>
    <t>TBJU0236711</t>
  </si>
  <si>
    <t>090369</t>
  </si>
  <si>
    <t>TBJU4236094</t>
  </si>
  <si>
    <t>TBJU2038103</t>
  </si>
  <si>
    <t>TBJU0411619</t>
  </si>
  <si>
    <t>TBJU2678538</t>
  </si>
  <si>
    <t>TBJU2998228</t>
  </si>
  <si>
    <t>TBJU2297001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</si>
</sst>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sz val="14"/>
      <name val="宋体"/>
      <charset val="134"/>
    </font>
    <font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Normal" xfId="0" builtinId="0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  <tableStyle name="PivotStylePreset2_Accent1" table="0" count="10" xr9:uid="{267968C8-6FFD-4C36-ACC1-9EA1FD1885CA}">
      <tableStyleElement type="headerRow" dxfId="12"/>
      <tableStyleElement type="totalRow" dxfId="11"/>
      <tableStyleElement type="firstRowStripe" dxfId="10"/>
      <tableStyleElement type="firstColumnStripe" dxfId="9"/>
      <tableStyleElement type="firstSubtotalRow" dxfId="8"/>
      <tableStyleElement type="secondSubtotalRow" dxfId="7"/>
      <tableStyleElement type="firstRowSubheading" dxfId="6"/>
      <tableStyleElement type="secondRowSubheading" dxfId="5"/>
      <tableStyleElement type="pageFieldLabels" dxfId="4"/>
      <tableStyleElement type="pageFieldValues" dxfId="3"/>
    </tableStyle>
  </tableStyles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workbookViewId="0">
      <selection activeCell="J14" sqref="J14"/>
    </sheetView>
  </sheetViews>
  <sheetFormatPr defaultColWidth="9" defaultRowHeight="14.4"/>
  <cols>
    <col min="2" max="2" width="21" customWidth="1"/>
    <col min="3" max="4" width="10.33203125"/>
    <col min="6" max="6" width="10.33203125"/>
  </cols>
  <sheetData>
    <row r="1" spans="1:9" ht="1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5" t="s">
        <v>8</v>
      </c>
    </row>
    <row r="2" spans="1:9" ht="18">
      <c r="A2" s="2">
        <v>1</v>
      </c>
      <c r="B2" s="7" t="s">
        <v>9</v>
      </c>
      <c r="C2" s="2" t="s">
        <v>10</v>
      </c>
      <c r="D2" s="2">
        <f>E2/50</f>
        <v>550</v>
      </c>
      <c r="E2" s="3">
        <v>27500</v>
      </c>
      <c r="F2" s="2">
        <f>E2+D2*0.1</f>
        <v>27555</v>
      </c>
      <c r="G2" s="4" t="s">
        <v>11</v>
      </c>
      <c r="H2" s="4" t="s">
        <v>12</v>
      </c>
      <c r="I2" s="6" t="s">
        <v>13</v>
      </c>
    </row>
    <row r="3" spans="1:9" ht="18">
      <c r="A3" s="2">
        <v>2</v>
      </c>
      <c r="B3" s="7" t="s">
        <v>14</v>
      </c>
      <c r="C3" s="2" t="s">
        <v>15</v>
      </c>
      <c r="D3" s="2">
        <f t="shared" ref="D3:D21" si="0">E3/50</f>
        <v>550</v>
      </c>
      <c r="E3" s="3">
        <v>27500</v>
      </c>
      <c r="F3" s="2">
        <f t="shared" ref="F3:F21" si="1">E3+D3*0.1</f>
        <v>27555</v>
      </c>
      <c r="G3" s="4" t="s">
        <v>11</v>
      </c>
      <c r="H3" s="4" t="s">
        <v>12</v>
      </c>
      <c r="I3" s="6" t="s">
        <v>13</v>
      </c>
    </row>
    <row r="4" spans="1:9" ht="18">
      <c r="A4" s="2">
        <v>3</v>
      </c>
      <c r="B4" s="7" t="s">
        <v>16</v>
      </c>
      <c r="C4" s="2" t="s">
        <v>17</v>
      </c>
      <c r="D4" s="2">
        <f t="shared" si="0"/>
        <v>550</v>
      </c>
      <c r="E4" s="3">
        <v>27500</v>
      </c>
      <c r="F4" s="2">
        <f t="shared" si="1"/>
        <v>27555</v>
      </c>
      <c r="G4" s="4" t="s">
        <v>11</v>
      </c>
      <c r="H4" s="4" t="s">
        <v>12</v>
      </c>
      <c r="I4" s="6" t="s">
        <v>13</v>
      </c>
    </row>
    <row r="5" spans="1:9" ht="18">
      <c r="A5" s="2">
        <v>4</v>
      </c>
      <c r="B5" s="7" t="s">
        <v>18</v>
      </c>
      <c r="C5" s="2" t="s">
        <v>19</v>
      </c>
      <c r="D5" s="2">
        <f t="shared" si="0"/>
        <v>550</v>
      </c>
      <c r="E5" s="3">
        <v>27500</v>
      </c>
      <c r="F5" s="2">
        <f t="shared" si="1"/>
        <v>27555</v>
      </c>
      <c r="G5" s="4" t="s">
        <v>11</v>
      </c>
      <c r="H5" s="4" t="s">
        <v>12</v>
      </c>
      <c r="I5" s="6" t="s">
        <v>13</v>
      </c>
    </row>
    <row r="6" spans="1:9" ht="18">
      <c r="A6" s="2">
        <v>5</v>
      </c>
      <c r="B6" s="7" t="s">
        <v>20</v>
      </c>
      <c r="C6" s="2" t="s">
        <v>21</v>
      </c>
      <c r="D6" s="2">
        <f t="shared" si="0"/>
        <v>540</v>
      </c>
      <c r="E6" s="3">
        <v>27000</v>
      </c>
      <c r="F6" s="2">
        <f t="shared" si="1"/>
        <v>27054</v>
      </c>
      <c r="G6" s="4" t="s">
        <v>11</v>
      </c>
      <c r="H6" s="4" t="s">
        <v>12</v>
      </c>
      <c r="I6" s="6" t="s">
        <v>13</v>
      </c>
    </row>
    <row r="7" spans="1:9" ht="18">
      <c r="A7" s="2">
        <v>6</v>
      </c>
      <c r="B7" s="7" t="s">
        <v>22</v>
      </c>
      <c r="C7" s="2" t="s">
        <v>23</v>
      </c>
      <c r="D7" s="2">
        <f t="shared" si="0"/>
        <v>540</v>
      </c>
      <c r="E7" s="3">
        <v>27000</v>
      </c>
      <c r="F7" s="2">
        <f t="shared" si="1"/>
        <v>27054</v>
      </c>
      <c r="G7" s="4" t="s">
        <v>11</v>
      </c>
      <c r="H7" s="4" t="s">
        <v>12</v>
      </c>
      <c r="I7" s="6" t="s">
        <v>13</v>
      </c>
    </row>
    <row r="8" spans="1:9" ht="18">
      <c r="A8" s="2">
        <v>7</v>
      </c>
      <c r="B8" s="7" t="s">
        <v>24</v>
      </c>
      <c r="C8" s="2" t="s">
        <v>25</v>
      </c>
      <c r="D8" s="2">
        <f t="shared" si="0"/>
        <v>546</v>
      </c>
      <c r="E8" s="3">
        <v>27300</v>
      </c>
      <c r="F8" s="2">
        <v>27354</v>
      </c>
      <c r="G8" s="4" t="s">
        <v>11</v>
      </c>
      <c r="H8" s="4" t="s">
        <v>12</v>
      </c>
      <c r="I8" s="6" t="s">
        <v>13</v>
      </c>
    </row>
    <row r="9" spans="1:9" ht="18">
      <c r="A9" s="2">
        <v>8</v>
      </c>
      <c r="B9" s="7" t="s">
        <v>26</v>
      </c>
      <c r="C9" s="2" t="s">
        <v>27</v>
      </c>
      <c r="D9" s="2">
        <f t="shared" si="0"/>
        <v>546</v>
      </c>
      <c r="E9" s="3">
        <v>27300</v>
      </c>
      <c r="F9" s="2">
        <v>27354</v>
      </c>
      <c r="G9" s="4" t="s">
        <v>11</v>
      </c>
      <c r="H9" s="4" t="s">
        <v>12</v>
      </c>
      <c r="I9" s="6" t="s">
        <v>13</v>
      </c>
    </row>
    <row r="10" spans="1:9" ht="18">
      <c r="A10" s="2">
        <v>9</v>
      </c>
      <c r="B10" s="7" t="s">
        <v>28</v>
      </c>
      <c r="C10" s="2" t="s">
        <v>29</v>
      </c>
      <c r="D10" s="2">
        <f t="shared" si="0"/>
        <v>546</v>
      </c>
      <c r="E10" s="3">
        <v>27300</v>
      </c>
      <c r="F10" s="2">
        <v>27354</v>
      </c>
      <c r="G10" s="4" t="s">
        <v>11</v>
      </c>
      <c r="H10" s="4" t="s">
        <v>12</v>
      </c>
      <c r="I10" s="6" t="s">
        <v>13</v>
      </c>
    </row>
    <row r="11" spans="1:9" ht="18">
      <c r="A11" s="2">
        <v>10</v>
      </c>
      <c r="B11" s="7" t="s">
        <v>30</v>
      </c>
      <c r="C11" s="2" t="s">
        <v>31</v>
      </c>
      <c r="D11" s="2">
        <f t="shared" si="0"/>
        <v>546</v>
      </c>
      <c r="E11" s="3">
        <v>27300</v>
      </c>
      <c r="F11" s="2">
        <v>27354</v>
      </c>
      <c r="G11" s="4" t="s">
        <v>11</v>
      </c>
      <c r="H11" s="4" t="s">
        <v>12</v>
      </c>
      <c r="I11" s="6" t="s">
        <v>13</v>
      </c>
    </row>
    <row r="12" spans="1:9" ht="18">
      <c r="A12" s="2">
        <v>11</v>
      </c>
      <c r="B12" s="7" t="s">
        <v>32</v>
      </c>
      <c r="C12" s="2" t="s">
        <v>33</v>
      </c>
      <c r="D12" s="2">
        <f t="shared" si="0"/>
        <v>546</v>
      </c>
      <c r="E12" s="3">
        <v>27300</v>
      </c>
      <c r="F12" s="2">
        <v>27354</v>
      </c>
      <c r="G12" s="4" t="s">
        <v>11</v>
      </c>
      <c r="H12" s="4" t="s">
        <v>12</v>
      </c>
      <c r="I12" s="6" t="s">
        <v>13</v>
      </c>
    </row>
    <row r="13" spans="1:9" ht="18">
      <c r="A13" s="2">
        <v>12</v>
      </c>
      <c r="B13" s="7" t="s">
        <v>34</v>
      </c>
      <c r="C13" s="2" t="s">
        <v>35</v>
      </c>
      <c r="D13" s="2">
        <f t="shared" si="0"/>
        <v>546</v>
      </c>
      <c r="E13" s="3">
        <v>27300</v>
      </c>
      <c r="F13" s="2">
        <v>27354</v>
      </c>
      <c r="G13" s="4" t="s">
        <v>11</v>
      </c>
      <c r="H13" s="4" t="s">
        <v>12</v>
      </c>
      <c r="I13" s="6" t="s">
        <v>13</v>
      </c>
    </row>
    <row r="14" spans="1:9" ht="18">
      <c r="A14" s="2">
        <v>13</v>
      </c>
      <c r="B14" s="7" t="s">
        <v>36</v>
      </c>
      <c r="C14" s="2" t="s">
        <v>37</v>
      </c>
      <c r="D14" s="2">
        <f t="shared" si="0"/>
        <v>546</v>
      </c>
      <c r="E14" s="3">
        <v>27300</v>
      </c>
      <c r="F14" s="2">
        <v>27354</v>
      </c>
      <c r="G14" s="4" t="s">
        <v>11</v>
      </c>
      <c r="H14" s="4" t="s">
        <v>12</v>
      </c>
      <c r="I14" s="6" t="s">
        <v>13</v>
      </c>
    </row>
    <row r="15" spans="1:9" ht="18">
      <c r="A15" s="2">
        <v>14</v>
      </c>
      <c r="B15" s="7" t="s">
        <v>38</v>
      </c>
      <c r="C15" s="2" t="s">
        <v>39</v>
      </c>
      <c r="D15" s="2">
        <f t="shared" si="0"/>
        <v>546</v>
      </c>
      <c r="E15" s="3">
        <v>27300</v>
      </c>
      <c r="F15" s="2">
        <v>27354</v>
      </c>
      <c r="G15" s="4" t="s">
        <v>11</v>
      </c>
      <c r="H15" s="4" t="s">
        <v>12</v>
      </c>
      <c r="I15" s="6" t="s">
        <v>13</v>
      </c>
    </row>
    <row r="16" spans="1:9" ht="18">
      <c r="A16" s="2">
        <v>15</v>
      </c>
      <c r="B16" s="7" t="s">
        <v>40</v>
      </c>
      <c r="C16" s="2">
        <v>126871</v>
      </c>
      <c r="D16" s="2">
        <f t="shared" si="0"/>
        <v>550</v>
      </c>
      <c r="E16" s="3">
        <v>27500</v>
      </c>
      <c r="F16" s="2">
        <f t="shared" si="1"/>
        <v>27555</v>
      </c>
      <c r="G16" s="4" t="s">
        <v>11</v>
      </c>
      <c r="H16" s="4" t="s">
        <v>12</v>
      </c>
      <c r="I16" s="6" t="s">
        <v>13</v>
      </c>
    </row>
    <row r="17" spans="1:9" ht="18">
      <c r="A17" s="2">
        <v>16</v>
      </c>
      <c r="B17" s="7" t="s">
        <v>41</v>
      </c>
      <c r="C17" s="2">
        <v>126872</v>
      </c>
      <c r="D17" s="2">
        <f t="shared" si="0"/>
        <v>550</v>
      </c>
      <c r="E17" s="3">
        <v>27500</v>
      </c>
      <c r="F17" s="2">
        <f t="shared" si="1"/>
        <v>27555</v>
      </c>
      <c r="G17" s="4" t="s">
        <v>11</v>
      </c>
      <c r="H17" s="4" t="s">
        <v>12</v>
      </c>
      <c r="I17" s="6" t="s">
        <v>13</v>
      </c>
    </row>
    <row r="18" spans="1:9" ht="18">
      <c r="A18" s="2">
        <v>17</v>
      </c>
      <c r="B18" s="7" t="s">
        <v>42</v>
      </c>
      <c r="C18" s="2">
        <v>126873</v>
      </c>
      <c r="D18" s="2">
        <f t="shared" si="0"/>
        <v>550</v>
      </c>
      <c r="E18" s="3">
        <v>27500</v>
      </c>
      <c r="F18" s="2">
        <f t="shared" si="1"/>
        <v>27555</v>
      </c>
      <c r="G18" s="4" t="s">
        <v>11</v>
      </c>
      <c r="H18" s="4" t="s">
        <v>12</v>
      </c>
      <c r="I18" s="6" t="s">
        <v>13</v>
      </c>
    </row>
    <row r="19" spans="1:9" ht="18">
      <c r="A19" s="2">
        <v>18</v>
      </c>
      <c r="B19" s="7" t="s">
        <v>43</v>
      </c>
      <c r="C19" s="2">
        <v>126874</v>
      </c>
      <c r="D19" s="2">
        <f t="shared" si="0"/>
        <v>550</v>
      </c>
      <c r="E19" s="3">
        <v>27500</v>
      </c>
      <c r="F19" s="2">
        <f t="shared" si="1"/>
        <v>27555</v>
      </c>
      <c r="G19" s="4" t="s">
        <v>11</v>
      </c>
      <c r="H19" s="4" t="s">
        <v>12</v>
      </c>
      <c r="I19" s="6" t="s">
        <v>13</v>
      </c>
    </row>
    <row r="20" spans="1:9" ht="18">
      <c r="A20" s="2">
        <v>19</v>
      </c>
      <c r="B20" s="7" t="s">
        <v>44</v>
      </c>
      <c r="C20" s="2">
        <v>126868</v>
      </c>
      <c r="D20" s="2">
        <f t="shared" si="0"/>
        <v>540</v>
      </c>
      <c r="E20" s="3">
        <v>27000</v>
      </c>
      <c r="F20" s="2">
        <f t="shared" si="1"/>
        <v>27054</v>
      </c>
      <c r="G20" s="4" t="s">
        <v>11</v>
      </c>
      <c r="H20" s="4" t="s">
        <v>12</v>
      </c>
      <c r="I20" s="6" t="s">
        <v>13</v>
      </c>
    </row>
    <row r="21" spans="1:9" ht="18">
      <c r="A21" s="2">
        <v>20</v>
      </c>
      <c r="B21" s="7" t="s">
        <v>45</v>
      </c>
      <c r="C21" s="2">
        <v>126867</v>
      </c>
      <c r="D21" s="2">
        <f t="shared" si="0"/>
        <v>540</v>
      </c>
      <c r="E21" s="3">
        <v>27000</v>
      </c>
      <c r="F21" s="2">
        <f t="shared" si="1"/>
        <v>27054</v>
      </c>
      <c r="G21" s="4" t="s">
        <v>11</v>
      </c>
      <c r="H21" s="4" t="s">
        <v>12</v>
      </c>
      <c r="I21" s="6" t="s">
        <v>13</v>
      </c>
    </row>
    <row r="22" spans="1:9">
      <c r="D22">
        <f>SUM(D2:D21)</f>
        <v>10928</v>
      </c>
      <c r="E22">
        <f>SUM(E2:E21)</f>
        <v>546400</v>
      </c>
      <c r="F22">
        <f>SUM(F2:F21)</f>
        <v>547488</v>
      </c>
    </row>
  </sheetData>
  <conditionalFormatting sqref="B1 B22:B1048576">
    <cfRule type="duplicateValues" dxfId="2" priority="1"/>
    <cfRule type="duplicateValues" dxfId="1" priority="4"/>
  </conditionalFormatting>
  <conditionalFormatting sqref="B1">
    <cfRule type="duplicateValues" dxfId="0" priority="5"/>
  </conditionalFormatting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3"/>
  <pixelatorList sheetStid="4"/>
</pixelators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第一批 20柜子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Touy Phongkeosy</cp:lastModifiedBy>
  <dcterms:created xsi:type="dcterms:W3CDTF">2024-02-04T04:49:00Z</dcterms:created>
  <dcterms:modified xsi:type="dcterms:W3CDTF">2025-03-20T09:56:39Z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64D188E8EBD84A56B9EBA72FDEFB82BC_11</vt:lpwstr>
  </property>
  <property fmtid="{D5CDD505-2E9C-101B-9397-08002B2CF9AE}" pid="3" name="KSOProductBuildVer">
    <vt:lpwstr>2052-12.1.0.20305</vt:lpwstr>
  </property>
</Properties>
</file>